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LUB DE PARIS\ENCOURS FRANCE\encours pour site minefe\2017\Publication sur site DGT\"/>
    </mc:Choice>
  </mc:AlternateContent>
  <bookViews>
    <workbookView xWindow="360" yWindow="432" windowWidth="20376" windowHeight="11796"/>
  </bookViews>
  <sheets>
    <sheet name="Feuille 1" sheetId="1" r:id="rId1"/>
  </sheets>
  <definedNames>
    <definedName name="_ftn1" localSheetId="0">'Feuille 1'!#REF!</definedName>
    <definedName name="_ftnref1" localSheetId="0">'Feuille 1'!#REF!</definedName>
    <definedName name="_xlnm.Print_Titles" localSheetId="0">'Feuille 1'!$1:$4</definedName>
  </definedNames>
  <calcPr calcId="152511"/>
</workbook>
</file>

<file path=xl/calcChain.xml><?xml version="1.0" encoding="utf-8"?>
<calcChain xmlns="http://schemas.openxmlformats.org/spreadsheetml/2006/main">
  <c r="D101" i="1" l="1"/>
  <c r="D71" i="1"/>
  <c r="D17" i="1" l="1"/>
  <c r="D69" i="1" l="1"/>
  <c r="D70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2" i="1"/>
  <c r="D39" i="1"/>
  <c r="B103" i="1"/>
  <c r="D67" i="1" l="1"/>
  <c r="D62" i="1"/>
  <c r="D55" i="1"/>
  <c r="D53" i="1"/>
  <c r="D49" i="1"/>
  <c r="D43" i="1"/>
  <c r="D61" i="1"/>
  <c r="D57" i="1"/>
  <c r="D54" i="1"/>
  <c r="D52" i="1"/>
  <c r="D45" i="1"/>
  <c r="D41" i="1"/>
  <c r="D46" i="1"/>
  <c r="D58" i="1"/>
  <c r="D66" i="1"/>
  <c r="D64" i="1"/>
  <c r="D60" i="1"/>
  <c r="D56" i="1"/>
  <c r="D51" i="1"/>
  <c r="D48" i="1"/>
  <c r="D68" i="1"/>
  <c r="D63" i="1"/>
  <c r="D59" i="1"/>
  <c r="D50" i="1"/>
  <c r="D47" i="1"/>
  <c r="D44" i="1"/>
  <c r="D42" i="1"/>
  <c r="D40" i="1"/>
  <c r="D36" i="1"/>
  <c r="D30" i="1"/>
  <c r="D18" i="1"/>
  <c r="D10" i="1"/>
  <c r="D33" i="1"/>
  <c r="D28" i="1"/>
  <c r="D21" i="1"/>
  <c r="D14" i="1"/>
  <c r="D38" i="1"/>
  <c r="D32" i="1"/>
  <c r="D27" i="1"/>
  <c r="D24" i="1"/>
  <c r="D20" i="1"/>
  <c r="D13" i="1"/>
  <c r="D9" i="1"/>
  <c r="D7" i="1"/>
  <c r="D31" i="1"/>
  <c r="D34" i="1"/>
  <c r="D29" i="1"/>
  <c r="D25" i="1"/>
  <c r="D22" i="1"/>
  <c r="D15" i="1"/>
  <c r="D11" i="1"/>
  <c r="D8" i="1"/>
  <c r="D37" i="1"/>
  <c r="D35" i="1"/>
  <c r="D26" i="1"/>
  <c r="D23" i="1"/>
  <c r="D19" i="1"/>
  <c r="D16" i="1"/>
  <c r="D12" i="1"/>
  <c r="D6" i="1"/>
  <c r="D65" i="1" l="1"/>
  <c r="C103" i="1" l="1"/>
  <c r="D5" i="1"/>
  <c r="D103" i="1" l="1"/>
</calcChain>
</file>

<file path=xl/sharedStrings.xml><?xml version="1.0" encoding="utf-8"?>
<sst xmlns="http://schemas.openxmlformats.org/spreadsheetml/2006/main" count="104" uniqueCount="104">
  <si>
    <t>Créances APD</t>
  </si>
  <si>
    <t>Créances NAPD</t>
  </si>
  <si>
    <t>Total</t>
  </si>
  <si>
    <t>AFRIQUE DU SUD</t>
  </si>
  <si>
    <t>ALBANIE</t>
  </si>
  <si>
    <t>ALGERIE</t>
  </si>
  <si>
    <t>ANTIGUE ET BARBUDE</t>
  </si>
  <si>
    <t>ARGENTINE</t>
  </si>
  <si>
    <t>ARMENIE</t>
  </si>
  <si>
    <t>AZERBAIDJAN</t>
  </si>
  <si>
    <t>BANGLADESH</t>
  </si>
  <si>
    <t>BENIN</t>
  </si>
  <si>
    <t>BOLIVIE</t>
  </si>
  <si>
    <t>BOSNIE</t>
  </si>
  <si>
    <t>BOTSWANA</t>
  </si>
  <si>
    <t>BRESIL</t>
  </si>
  <si>
    <t>BURKINA-FASO</t>
  </si>
  <si>
    <t>CAMBODGE</t>
  </si>
  <si>
    <t>CAMEROUN</t>
  </si>
  <si>
    <t>CAP-VERT</t>
  </si>
  <si>
    <t>CENTRAFRIQUE</t>
  </si>
  <si>
    <t>CHILI</t>
  </si>
  <si>
    <t>CHINE</t>
  </si>
  <si>
    <t>COLOMBIE</t>
  </si>
  <si>
    <t>COMORES</t>
  </si>
  <si>
    <t>CONGO</t>
  </si>
  <si>
    <t>CONGO (RDC)</t>
  </si>
  <si>
    <t>COREE DU NORD</t>
  </si>
  <si>
    <t>COTE D'IVOIRE</t>
  </si>
  <si>
    <t>CUBA</t>
  </si>
  <si>
    <t>DJIBOUTI</t>
  </si>
  <si>
    <t>EGYPTE</t>
  </si>
  <si>
    <t>EQUATEUR</t>
  </si>
  <si>
    <t>GABON</t>
  </si>
  <si>
    <t>GEORGIE</t>
  </si>
  <si>
    <t>GHANA</t>
  </si>
  <si>
    <t>GRECE</t>
  </si>
  <si>
    <t>GRENADE</t>
  </si>
  <si>
    <t>GUINEE</t>
  </si>
  <si>
    <t>GUINEE EQUATORIALE</t>
  </si>
  <si>
    <t>ILE DOMINIQUE</t>
  </si>
  <si>
    <t>ILES COOK</t>
  </si>
  <si>
    <t>INDE</t>
  </si>
  <si>
    <t>INDONESIE</t>
  </si>
  <si>
    <t>IRAK</t>
  </si>
  <si>
    <t>IRAN</t>
  </si>
  <si>
    <t>JORDANIE</t>
  </si>
  <si>
    <t>KENYA</t>
  </si>
  <si>
    <t>KIRGHIZIE</t>
  </si>
  <si>
    <t>LESOTHO</t>
  </si>
  <si>
    <t>LIBAN</t>
  </si>
  <si>
    <t>MADAGASCAR</t>
  </si>
  <si>
    <t>MALAISIE</t>
  </si>
  <si>
    <t>MALDIVES</t>
  </si>
  <si>
    <t>MALI</t>
  </si>
  <si>
    <t>MAROC</t>
  </si>
  <si>
    <t>MAURICE</t>
  </si>
  <si>
    <t>MAURITANIE</t>
  </si>
  <si>
    <t>MEXIQUE</t>
  </si>
  <si>
    <t>MONGOLIE</t>
  </si>
  <si>
    <t>MONTENEGRO</t>
  </si>
  <si>
    <t>MOZAMBIQUE</t>
  </si>
  <si>
    <t>NAMIBIE</t>
  </si>
  <si>
    <t>NEPAL</t>
  </si>
  <si>
    <t>NICARAGUA</t>
  </si>
  <si>
    <t>NIGER</t>
  </si>
  <si>
    <t>OUGANDA</t>
  </si>
  <si>
    <t>OUZBEKISTAN</t>
  </si>
  <si>
    <t>PAKISTAN</t>
  </si>
  <si>
    <t>PARAGUAY</t>
  </si>
  <si>
    <t>PEROU</t>
  </si>
  <si>
    <t>PHILIPPINES</t>
  </si>
  <si>
    <t>REPUBLIQUE DOMINICAINE</t>
  </si>
  <si>
    <t>RWANDA</t>
  </si>
  <si>
    <t>SAINT VINCENT</t>
  </si>
  <si>
    <t>SAINTE LUCIE</t>
  </si>
  <si>
    <t>SALVADOR</t>
  </si>
  <si>
    <t>SENEGAL</t>
  </si>
  <si>
    <t>SERBIE</t>
  </si>
  <si>
    <t>SEYCHELLES</t>
  </si>
  <si>
    <t>SOMALIE</t>
  </si>
  <si>
    <t>SOUDAN</t>
  </si>
  <si>
    <t>SRI LANKA</t>
  </si>
  <si>
    <t>SURINAM</t>
  </si>
  <si>
    <t>SYRIE</t>
  </si>
  <si>
    <t>TADJIKISTAN</t>
  </si>
  <si>
    <t>TANZANIE</t>
  </si>
  <si>
    <t>TCHAD</t>
  </si>
  <si>
    <t>THAILANDE</t>
  </si>
  <si>
    <t>TUNISIE</t>
  </si>
  <si>
    <t>TURQUIE</t>
  </si>
  <si>
    <t>URUGUAY</t>
  </si>
  <si>
    <t>VANUATU</t>
  </si>
  <si>
    <t>VIETNAM</t>
  </si>
  <si>
    <t>YEMEN</t>
  </si>
  <si>
    <t>ZIMBABWE</t>
  </si>
  <si>
    <t xml:space="preserve">Total </t>
  </si>
  <si>
    <t>ETHIOPIE</t>
  </si>
  <si>
    <t>NIGERIA</t>
  </si>
  <si>
    <t>ZAMBIE</t>
  </si>
  <si>
    <t>MYANMAR</t>
  </si>
  <si>
    <t>Encours de créances de la France sur les Etats étrangers au 31/12/2017 hors intérêt de retard en millions d'euros</t>
  </si>
  <si>
    <t>MULTI PAYS (1)</t>
  </si>
  <si>
    <t>(1) Le terme "multi pays" rassemble des prêts pour lesquels le bénéficiaire n'est pas géographiquement identifiable (ONG, fonds, etc…)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</si>
</sst>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43" fontId="4" fillId="0" borderId="1" xfId="1" applyFont="1" applyBorder="1"/>
    <xf numFmtId="0" fontId="2" fillId="0" borderId="1" xfId="0" applyFont="1" applyFill="1" applyBorder="1"/>
    <xf numFmtId="43" fontId="0" fillId="0" borderId="0" xfId="0" applyNumberFormat="1"/>
    <xf numFmtId="0" fontId="3" fillId="0" borderId="1" xfId="0" applyFont="1" applyFill="1" applyBorder="1"/>
    <xf numFmtId="43" fontId="5" fillId="0" borderId="1" xfId="1" applyFont="1" applyBorder="1"/>
    <xf numFmtId="0" fontId="2" fillId="0" borderId="1" xfId="0" applyFont="1" applyBorder="1"/>
    <xf numFmtId="43" fontId="4" fillId="0" borderId="1" xfId="1" applyFont="1" applyFill="1" applyBorder="1"/>
    <xf numFmtId="0" fontId="7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7">
    <cellStyle name="Milliers" xfId="1" builtinId="3"/>
    <cellStyle name="Milliers 2" xfId="2"/>
    <cellStyle name="Milliers 2 2" xfId="6"/>
    <cellStyle name="Milliers 3" xfId="3"/>
    <cellStyle name="Milliers 4" xfId="5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showGridLines="0" tabSelected="1" zoomScale="90" zoomScaleNormal="90" workbookViewId="0">
      <selection activeCell="A16" sqref="A16"/>
    </sheetView>
  </sheetViews>
  <sheetFormatPr baseColWidth="10" defaultRowHeight="14.4" x14ac:dyDescent="0.3"/>
  <cols>
    <col min="1" max="1" width="40.88671875" customWidth="1"/>
    <col min="2" max="2" width="28.44140625" customWidth="1"/>
    <col min="3" max="3" width="29.6640625" customWidth="1"/>
    <col min="4" max="4" width="33.109375" customWidth="1"/>
  </cols>
  <sheetData>
    <row r="1" spans="1:4" ht="15.6" x14ac:dyDescent="0.3">
      <c r="A1" s="11" t="s">
        <v>101</v>
      </c>
      <c r="B1" s="11"/>
      <c r="C1" s="11"/>
      <c r="D1" s="11"/>
    </row>
    <row r="2" spans="1:4" ht="15.6" x14ac:dyDescent="0.3">
      <c r="A2" s="1"/>
      <c r="B2" s="1"/>
      <c r="C2" s="1"/>
      <c r="D2" s="1"/>
    </row>
    <row r="3" spans="1:4" ht="15.6" x14ac:dyDescent="0.3">
      <c r="A3" s="1"/>
      <c r="B3" s="1"/>
      <c r="C3" s="1"/>
      <c r="D3" s="1"/>
    </row>
    <row r="4" spans="1:4" ht="15.6" x14ac:dyDescent="0.3">
      <c r="A4" s="12"/>
      <c r="B4" s="13" t="s">
        <v>0</v>
      </c>
      <c r="C4" s="13" t="s">
        <v>1</v>
      </c>
      <c r="D4" s="14" t="s">
        <v>2</v>
      </c>
    </row>
    <row r="5" spans="1:4" ht="15.6" x14ac:dyDescent="0.3">
      <c r="A5" s="2" t="s">
        <v>3</v>
      </c>
      <c r="B5" s="3">
        <v>627.86500000000001</v>
      </c>
      <c r="C5" s="3">
        <v>144.59</v>
      </c>
      <c r="D5" s="3">
        <f>B5+C5</f>
        <v>772.45500000000004</v>
      </c>
    </row>
    <row r="6" spans="1:4" ht="15.6" x14ac:dyDescent="0.3">
      <c r="A6" s="2" t="s">
        <v>4</v>
      </c>
      <c r="B6" s="3">
        <v>0</v>
      </c>
      <c r="C6" s="3">
        <v>1.2521377434999998</v>
      </c>
      <c r="D6" s="3">
        <f t="shared" ref="D6:D53" si="0">B6+C6</f>
        <v>1.2521377434999998</v>
      </c>
    </row>
    <row r="7" spans="1:4" ht="15.6" x14ac:dyDescent="0.3">
      <c r="A7" s="2" t="s">
        <v>5</v>
      </c>
      <c r="B7" s="3">
        <v>218.18289999999999</v>
      </c>
      <c r="C7" s="3">
        <v>0</v>
      </c>
      <c r="D7" s="3">
        <f t="shared" si="0"/>
        <v>218.18289999999999</v>
      </c>
    </row>
    <row r="8" spans="1:4" ht="15.6" x14ac:dyDescent="0.3">
      <c r="A8" s="2" t="s">
        <v>6</v>
      </c>
      <c r="B8" s="3">
        <v>0</v>
      </c>
      <c r="C8" s="3">
        <v>26.67</v>
      </c>
      <c r="D8" s="3">
        <f t="shared" si="0"/>
        <v>26.67</v>
      </c>
    </row>
    <row r="9" spans="1:4" ht="15.6" x14ac:dyDescent="0.3">
      <c r="A9" s="2" t="s">
        <v>7</v>
      </c>
      <c r="B9" s="3">
        <v>0</v>
      </c>
      <c r="C9" s="3">
        <v>162.19999999999999</v>
      </c>
      <c r="D9" s="9">
        <f t="shared" si="0"/>
        <v>162.19999999999999</v>
      </c>
    </row>
    <row r="10" spans="1:4" ht="15.6" x14ac:dyDescent="0.3">
      <c r="A10" s="2" t="s">
        <v>8</v>
      </c>
      <c r="B10" s="3">
        <v>112.039</v>
      </c>
      <c r="C10" s="3">
        <v>0</v>
      </c>
      <c r="D10" s="9">
        <f t="shared" si="0"/>
        <v>112.039</v>
      </c>
    </row>
    <row r="11" spans="1:4" ht="15.6" x14ac:dyDescent="0.3">
      <c r="A11" s="2" t="s">
        <v>9</v>
      </c>
      <c r="B11" s="3">
        <v>38.701999999999998</v>
      </c>
      <c r="C11" s="3">
        <v>0</v>
      </c>
      <c r="D11" s="9">
        <f t="shared" si="0"/>
        <v>38.701999999999998</v>
      </c>
    </row>
    <row r="12" spans="1:4" ht="15.6" x14ac:dyDescent="0.3">
      <c r="A12" s="2" t="s">
        <v>10</v>
      </c>
      <c r="B12" s="3">
        <v>46.433</v>
      </c>
      <c r="C12" s="3">
        <v>7.52</v>
      </c>
      <c r="D12" s="9">
        <f t="shared" si="0"/>
        <v>53.953000000000003</v>
      </c>
    </row>
    <row r="13" spans="1:4" ht="15.6" x14ac:dyDescent="0.3">
      <c r="A13" s="2" t="s">
        <v>11</v>
      </c>
      <c r="B13" s="3">
        <v>14.16</v>
      </c>
      <c r="C13" s="3">
        <v>1.26</v>
      </c>
      <c r="D13" s="9">
        <f t="shared" si="0"/>
        <v>15.42</v>
      </c>
    </row>
    <row r="14" spans="1:4" ht="15.6" x14ac:dyDescent="0.3">
      <c r="A14" s="2" t="s">
        <v>12</v>
      </c>
      <c r="B14" s="3">
        <v>102.694</v>
      </c>
      <c r="C14" s="3">
        <v>0</v>
      </c>
      <c r="D14" s="9">
        <f t="shared" si="0"/>
        <v>102.694</v>
      </c>
    </row>
    <row r="15" spans="1:4" ht="15.6" x14ac:dyDescent="0.3">
      <c r="A15" s="2" t="s">
        <v>13</v>
      </c>
      <c r="B15" s="3">
        <v>0</v>
      </c>
      <c r="C15" s="3">
        <v>140.17000000000002</v>
      </c>
      <c r="D15" s="9">
        <f t="shared" si="0"/>
        <v>140.17000000000002</v>
      </c>
    </row>
    <row r="16" spans="1:4" ht="15.6" x14ac:dyDescent="0.3">
      <c r="A16" s="2" t="s">
        <v>14</v>
      </c>
      <c r="B16" s="3">
        <v>0.19980000000000001</v>
      </c>
      <c r="C16" s="3">
        <v>0</v>
      </c>
      <c r="D16" s="9">
        <f t="shared" si="0"/>
        <v>0.19980000000000001</v>
      </c>
    </row>
    <row r="17" spans="1:4" ht="15.6" x14ac:dyDescent="0.3">
      <c r="A17" s="8" t="s">
        <v>15</v>
      </c>
      <c r="B17" s="3">
        <v>1159.4879999999998</v>
      </c>
      <c r="C17" s="3">
        <v>199.16854213799999</v>
      </c>
      <c r="D17" s="9">
        <f t="shared" ref="D17" si="1">B17+C17</f>
        <v>1358.6565421379998</v>
      </c>
    </row>
    <row r="18" spans="1:4" ht="15.6" x14ac:dyDescent="0.3">
      <c r="A18" s="2" t="s">
        <v>16</v>
      </c>
      <c r="B18" s="3">
        <v>150.44999999999999</v>
      </c>
      <c r="C18" s="3">
        <v>3.3004614999999999E-3</v>
      </c>
      <c r="D18" s="9">
        <f t="shared" si="0"/>
        <v>150.45330046149999</v>
      </c>
    </row>
    <row r="19" spans="1:4" ht="15.6" x14ac:dyDescent="0.3">
      <c r="A19" s="2" t="s">
        <v>17</v>
      </c>
      <c r="B19" s="3">
        <v>169.79999999999998</v>
      </c>
      <c r="C19" s="3">
        <v>1.77</v>
      </c>
      <c r="D19" s="9">
        <f t="shared" si="0"/>
        <v>171.57</v>
      </c>
    </row>
    <row r="20" spans="1:4" ht="15.6" x14ac:dyDescent="0.3">
      <c r="A20" s="2" t="s">
        <v>18</v>
      </c>
      <c r="B20" s="3">
        <v>1147.71</v>
      </c>
      <c r="C20" s="3">
        <v>3</v>
      </c>
      <c r="D20" s="9">
        <f t="shared" si="0"/>
        <v>1150.71</v>
      </c>
    </row>
    <row r="21" spans="1:4" ht="15.6" x14ac:dyDescent="0.3">
      <c r="A21" s="2" t="s">
        <v>19</v>
      </c>
      <c r="B21" s="3">
        <v>42.95</v>
      </c>
      <c r="C21" s="3">
        <v>0</v>
      </c>
      <c r="D21" s="9">
        <f t="shared" si="0"/>
        <v>42.95</v>
      </c>
    </row>
    <row r="22" spans="1:4" ht="15.6" x14ac:dyDescent="0.3">
      <c r="A22" s="2" t="s">
        <v>20</v>
      </c>
      <c r="B22" s="3">
        <v>0</v>
      </c>
      <c r="C22" s="3">
        <v>0.62</v>
      </c>
      <c r="D22" s="9">
        <f t="shared" si="0"/>
        <v>0.62</v>
      </c>
    </row>
    <row r="23" spans="1:4" ht="15.6" x14ac:dyDescent="0.3">
      <c r="A23" s="2" t="s">
        <v>21</v>
      </c>
      <c r="B23" s="3">
        <v>33.231999999999999</v>
      </c>
      <c r="C23" s="3">
        <v>0</v>
      </c>
      <c r="D23" s="9">
        <f t="shared" si="0"/>
        <v>33.231999999999999</v>
      </c>
    </row>
    <row r="24" spans="1:4" ht="15.6" x14ac:dyDescent="0.3">
      <c r="A24" s="2" t="s">
        <v>22</v>
      </c>
      <c r="B24" s="3">
        <v>1211.9706000000001</v>
      </c>
      <c r="C24" s="3">
        <v>25.827852491870246</v>
      </c>
      <c r="D24" s="9">
        <f t="shared" si="0"/>
        <v>1237.7984524918704</v>
      </c>
    </row>
    <row r="25" spans="1:4" ht="15.6" x14ac:dyDescent="0.3">
      <c r="A25" s="2" t="s">
        <v>23</v>
      </c>
      <c r="B25" s="3">
        <v>1347.7905000000001</v>
      </c>
      <c r="C25" s="3">
        <v>234.76</v>
      </c>
      <c r="D25" s="9">
        <f t="shared" si="0"/>
        <v>1582.5505000000001</v>
      </c>
    </row>
    <row r="26" spans="1:4" ht="15.6" x14ac:dyDescent="0.3">
      <c r="A26" s="2" t="s">
        <v>24</v>
      </c>
      <c r="B26" s="3">
        <v>0</v>
      </c>
      <c r="C26" s="3">
        <v>2.5</v>
      </c>
      <c r="D26" s="9">
        <f t="shared" si="0"/>
        <v>2.5</v>
      </c>
    </row>
    <row r="27" spans="1:4" ht="15.6" x14ac:dyDescent="0.3">
      <c r="A27" s="2" t="s">
        <v>25</v>
      </c>
      <c r="B27" s="3">
        <v>98.210000000000008</v>
      </c>
      <c r="C27" s="3">
        <v>0</v>
      </c>
      <c r="D27" s="9">
        <f t="shared" si="0"/>
        <v>98.210000000000008</v>
      </c>
    </row>
    <row r="28" spans="1:4" ht="15.6" x14ac:dyDescent="0.3">
      <c r="A28" s="2" t="s">
        <v>26</v>
      </c>
      <c r="B28" s="3">
        <v>79.5</v>
      </c>
      <c r="C28" s="3">
        <v>24.804497869000002</v>
      </c>
      <c r="D28" s="9">
        <f t="shared" si="0"/>
        <v>104.304497869</v>
      </c>
    </row>
    <row r="29" spans="1:4" ht="15.6" x14ac:dyDescent="0.3">
      <c r="A29" s="2" t="s">
        <v>27</v>
      </c>
      <c r="B29" s="3">
        <v>0</v>
      </c>
      <c r="C29" s="3">
        <v>133.96</v>
      </c>
      <c r="D29" s="9">
        <f t="shared" si="0"/>
        <v>133.96</v>
      </c>
    </row>
    <row r="30" spans="1:4" ht="15.6" x14ac:dyDescent="0.3">
      <c r="A30" s="2" t="s">
        <v>28</v>
      </c>
      <c r="B30" s="3">
        <v>1637.376</v>
      </c>
      <c r="C30" s="3">
        <v>2.11</v>
      </c>
      <c r="D30" s="9">
        <f t="shared" si="0"/>
        <v>1639.4859999999999</v>
      </c>
    </row>
    <row r="31" spans="1:4" ht="15.6" x14ac:dyDescent="0.3">
      <c r="A31" s="2" t="s">
        <v>29</v>
      </c>
      <c r="B31" s="3">
        <v>0</v>
      </c>
      <c r="C31" s="3">
        <v>712.56000000000006</v>
      </c>
      <c r="D31" s="9">
        <f t="shared" si="0"/>
        <v>712.56000000000006</v>
      </c>
    </row>
    <row r="32" spans="1:4" ht="15.6" x14ac:dyDescent="0.3">
      <c r="A32" s="2" t="s">
        <v>30</v>
      </c>
      <c r="B32" s="3">
        <v>33.74</v>
      </c>
      <c r="C32" s="3">
        <v>12.080970570309002</v>
      </c>
      <c r="D32" s="9">
        <f t="shared" si="0"/>
        <v>45.820970570309001</v>
      </c>
    </row>
    <row r="33" spans="1:4" ht="15.6" x14ac:dyDescent="0.3">
      <c r="A33" s="2" t="s">
        <v>31</v>
      </c>
      <c r="B33" s="3">
        <v>1104.655</v>
      </c>
      <c r="C33" s="3">
        <v>84.39</v>
      </c>
      <c r="D33" s="9">
        <f t="shared" si="0"/>
        <v>1189.0450000000001</v>
      </c>
    </row>
    <row r="34" spans="1:4" ht="15.6" x14ac:dyDescent="0.3">
      <c r="A34" s="2" t="s">
        <v>32</v>
      </c>
      <c r="B34" s="3">
        <v>215.387</v>
      </c>
      <c r="C34" s="3">
        <v>10.47</v>
      </c>
      <c r="D34" s="9">
        <f t="shared" si="0"/>
        <v>225.857</v>
      </c>
    </row>
    <row r="35" spans="1:4" ht="15.6" x14ac:dyDescent="0.3">
      <c r="A35" s="2" t="s">
        <v>97</v>
      </c>
      <c r="B35" s="3">
        <v>105.29</v>
      </c>
      <c r="C35" s="3">
        <v>70</v>
      </c>
      <c r="D35" s="9">
        <f t="shared" si="0"/>
        <v>175.29000000000002</v>
      </c>
    </row>
    <row r="36" spans="1:4" ht="15.6" x14ac:dyDescent="0.3">
      <c r="A36" s="2" t="s">
        <v>33</v>
      </c>
      <c r="B36" s="3">
        <v>260.95999999999998</v>
      </c>
      <c r="C36" s="3">
        <v>30.263274977999998</v>
      </c>
      <c r="D36" s="9">
        <f t="shared" si="0"/>
        <v>291.22327497799995</v>
      </c>
    </row>
    <row r="37" spans="1:4" ht="15.6" x14ac:dyDescent="0.3">
      <c r="A37" s="2" t="s">
        <v>34</v>
      </c>
      <c r="B37" s="3">
        <v>32.771000000000001</v>
      </c>
      <c r="C37" s="3">
        <v>0</v>
      </c>
      <c r="D37" s="9">
        <f t="shared" si="0"/>
        <v>32.771000000000001</v>
      </c>
    </row>
    <row r="38" spans="1:4" ht="15.6" x14ac:dyDescent="0.3">
      <c r="A38" s="2" t="s">
        <v>35</v>
      </c>
      <c r="B38" s="3">
        <v>318.95999999999998</v>
      </c>
      <c r="C38" s="3">
        <v>0</v>
      </c>
      <c r="D38" s="9">
        <f t="shared" si="0"/>
        <v>318.95999999999998</v>
      </c>
    </row>
    <row r="39" spans="1:4" ht="15.6" x14ac:dyDescent="0.3">
      <c r="A39" s="2" t="s">
        <v>36</v>
      </c>
      <c r="B39" s="3">
        <v>0</v>
      </c>
      <c r="C39" s="3">
        <v>11404.84493664</v>
      </c>
      <c r="D39" s="9">
        <f t="shared" si="0"/>
        <v>11404.84493664</v>
      </c>
    </row>
    <row r="40" spans="1:4" ht="15.6" x14ac:dyDescent="0.3">
      <c r="A40" s="2" t="s">
        <v>37</v>
      </c>
      <c r="B40" s="3">
        <v>3.27</v>
      </c>
      <c r="C40" s="3">
        <v>0</v>
      </c>
      <c r="D40" s="9">
        <f t="shared" si="0"/>
        <v>3.27</v>
      </c>
    </row>
    <row r="41" spans="1:4" ht="15.6" x14ac:dyDescent="0.3">
      <c r="A41" s="2" t="s">
        <v>38</v>
      </c>
      <c r="B41" s="3">
        <v>107.22</v>
      </c>
      <c r="C41" s="3">
        <v>1.77</v>
      </c>
      <c r="D41" s="9">
        <f t="shared" si="0"/>
        <v>108.99</v>
      </c>
    </row>
    <row r="42" spans="1:4" ht="15.6" x14ac:dyDescent="0.3">
      <c r="A42" s="2" t="s">
        <v>39</v>
      </c>
      <c r="B42" s="3">
        <v>0</v>
      </c>
      <c r="C42" s="3">
        <v>0.11059638749999999</v>
      </c>
      <c r="D42" s="9">
        <f t="shared" si="0"/>
        <v>0.11059638749999999</v>
      </c>
    </row>
    <row r="43" spans="1:4" ht="15.6" x14ac:dyDescent="0.3">
      <c r="A43" s="2" t="s">
        <v>40</v>
      </c>
      <c r="B43" s="3">
        <v>22.31</v>
      </c>
      <c r="C43" s="3">
        <v>0</v>
      </c>
      <c r="D43" s="9">
        <f t="shared" si="0"/>
        <v>22.31</v>
      </c>
    </row>
    <row r="44" spans="1:4" ht="15.6" x14ac:dyDescent="0.3">
      <c r="A44" s="2" t="s">
        <v>41</v>
      </c>
      <c r="B44" s="3">
        <v>8.660000000000001E-2</v>
      </c>
      <c r="C44" s="3">
        <v>0.27</v>
      </c>
      <c r="D44" s="9">
        <f t="shared" si="0"/>
        <v>0.35660000000000003</v>
      </c>
    </row>
    <row r="45" spans="1:4" ht="15.6" x14ac:dyDescent="0.3">
      <c r="A45" s="2" t="s">
        <v>42</v>
      </c>
      <c r="B45" s="3">
        <v>726.13199999999995</v>
      </c>
      <c r="C45" s="3">
        <v>0</v>
      </c>
      <c r="D45" s="9">
        <f t="shared" si="0"/>
        <v>726.13199999999995</v>
      </c>
    </row>
    <row r="46" spans="1:4" ht="15.6" x14ac:dyDescent="0.3">
      <c r="A46" s="2" t="s">
        <v>43</v>
      </c>
      <c r="B46" s="3">
        <v>1597.03</v>
      </c>
      <c r="C46" s="3">
        <v>92.350000000000009</v>
      </c>
      <c r="D46" s="9">
        <f t="shared" si="0"/>
        <v>1689.3799999999999</v>
      </c>
    </row>
    <row r="47" spans="1:4" ht="15.6" x14ac:dyDescent="0.3">
      <c r="A47" s="2" t="s">
        <v>44</v>
      </c>
      <c r="B47" s="3">
        <v>381.68</v>
      </c>
      <c r="C47" s="3">
        <v>836.35</v>
      </c>
      <c r="D47" s="9">
        <f t="shared" si="0"/>
        <v>1218.03</v>
      </c>
    </row>
    <row r="48" spans="1:4" ht="15.6" x14ac:dyDescent="0.3">
      <c r="A48" s="2" t="s">
        <v>45</v>
      </c>
      <c r="B48" s="3">
        <v>0</v>
      </c>
      <c r="C48" s="3">
        <v>0.97200180999999986</v>
      </c>
      <c r="D48" s="9">
        <f t="shared" si="0"/>
        <v>0.97200180999999986</v>
      </c>
    </row>
    <row r="49" spans="1:4" ht="15.6" x14ac:dyDescent="0.3">
      <c r="A49" s="4" t="s">
        <v>46</v>
      </c>
      <c r="B49" s="3">
        <v>713.99900000000002</v>
      </c>
      <c r="C49" s="3">
        <v>0</v>
      </c>
      <c r="D49" s="9">
        <f t="shared" si="0"/>
        <v>713.99900000000002</v>
      </c>
    </row>
    <row r="50" spans="1:4" ht="15.6" x14ac:dyDescent="0.3">
      <c r="A50" s="2" t="s">
        <v>47</v>
      </c>
      <c r="B50" s="3">
        <v>635.67700000000002</v>
      </c>
      <c r="C50" s="3">
        <v>82.241268453206828</v>
      </c>
      <c r="D50" s="9">
        <f t="shared" si="0"/>
        <v>717.91826845320679</v>
      </c>
    </row>
    <row r="51" spans="1:4" ht="15.6" x14ac:dyDescent="0.3">
      <c r="A51" s="2" t="s">
        <v>48</v>
      </c>
      <c r="B51" s="3">
        <v>4.4400000000000004</v>
      </c>
      <c r="C51" s="3">
        <v>0</v>
      </c>
      <c r="D51" s="9">
        <f t="shared" si="0"/>
        <v>4.4400000000000004</v>
      </c>
    </row>
    <row r="52" spans="1:4" ht="15.6" x14ac:dyDescent="0.3">
      <c r="A52" s="2" t="s">
        <v>49</v>
      </c>
      <c r="B52" s="3">
        <v>4.6458000000000004</v>
      </c>
      <c r="C52" s="3">
        <v>0</v>
      </c>
      <c r="D52" s="9">
        <f t="shared" si="0"/>
        <v>4.6458000000000004</v>
      </c>
    </row>
    <row r="53" spans="1:4" ht="15.6" x14ac:dyDescent="0.3">
      <c r="A53" s="2" t="s">
        <v>50</v>
      </c>
      <c r="B53" s="3">
        <v>191.25700000000001</v>
      </c>
      <c r="C53" s="3">
        <v>10</v>
      </c>
      <c r="D53" s="9">
        <f t="shared" si="0"/>
        <v>201.25700000000001</v>
      </c>
    </row>
    <row r="54" spans="1:4" ht="15.6" x14ac:dyDescent="0.3">
      <c r="A54" s="2" t="s">
        <v>51</v>
      </c>
      <c r="B54" s="3">
        <v>42.92</v>
      </c>
      <c r="C54" s="3">
        <v>0</v>
      </c>
      <c r="D54" s="9">
        <f t="shared" ref="D54:D102" si="2">B54+C54</f>
        <v>42.92</v>
      </c>
    </row>
    <row r="55" spans="1:4" ht="15.6" x14ac:dyDescent="0.3">
      <c r="A55" s="2" t="s">
        <v>52</v>
      </c>
      <c r="B55" s="3">
        <v>3.7600000000000001E-2</v>
      </c>
      <c r="C55" s="3">
        <v>0</v>
      </c>
      <c r="D55" s="9">
        <f t="shared" si="2"/>
        <v>3.7600000000000001E-2</v>
      </c>
    </row>
    <row r="56" spans="1:4" ht="15.6" x14ac:dyDescent="0.3">
      <c r="A56" s="2" t="s">
        <v>53</v>
      </c>
      <c r="B56" s="3">
        <v>14.87</v>
      </c>
      <c r="C56" s="3">
        <v>0</v>
      </c>
      <c r="D56" s="9">
        <f t="shared" si="2"/>
        <v>14.87</v>
      </c>
    </row>
    <row r="57" spans="1:4" ht="15.6" x14ac:dyDescent="0.3">
      <c r="A57" s="2" t="s">
        <v>54</v>
      </c>
      <c r="B57" s="3">
        <v>128.09</v>
      </c>
      <c r="C57" s="3">
        <v>0</v>
      </c>
      <c r="D57" s="9">
        <f t="shared" si="2"/>
        <v>128.09</v>
      </c>
    </row>
    <row r="58" spans="1:4" ht="15.6" x14ac:dyDescent="0.3">
      <c r="A58" s="2" t="s">
        <v>55</v>
      </c>
      <c r="B58" s="3">
        <v>2752.6979999999999</v>
      </c>
      <c r="C58" s="3">
        <v>144.91</v>
      </c>
      <c r="D58" s="9">
        <f t="shared" si="2"/>
        <v>2897.6079999999997</v>
      </c>
    </row>
    <row r="59" spans="1:4" ht="15.6" x14ac:dyDescent="0.3">
      <c r="A59" s="2" t="s">
        <v>56</v>
      </c>
      <c r="B59" s="3">
        <v>242.45</v>
      </c>
      <c r="C59" s="3">
        <v>0</v>
      </c>
      <c r="D59" s="9">
        <f t="shared" si="2"/>
        <v>242.45</v>
      </c>
    </row>
    <row r="60" spans="1:4" ht="15.6" x14ac:dyDescent="0.3">
      <c r="A60" s="2" t="s">
        <v>57</v>
      </c>
      <c r="B60" s="3">
        <v>92.882000000000005</v>
      </c>
      <c r="C60" s="3">
        <v>57.81</v>
      </c>
      <c r="D60" s="9">
        <f t="shared" si="2"/>
        <v>150.69200000000001</v>
      </c>
    </row>
    <row r="61" spans="1:4" ht="15.6" x14ac:dyDescent="0.3">
      <c r="A61" s="2" t="s">
        <v>58</v>
      </c>
      <c r="B61" s="3">
        <v>1180.9245999999998</v>
      </c>
      <c r="C61" s="3">
        <v>30.94</v>
      </c>
      <c r="D61" s="9">
        <f t="shared" si="2"/>
        <v>1211.8645999999999</v>
      </c>
    </row>
    <row r="62" spans="1:4" ht="15.6" x14ac:dyDescent="0.3">
      <c r="A62" s="2" t="s">
        <v>59</v>
      </c>
      <c r="B62" s="3">
        <v>14.8116</v>
      </c>
      <c r="C62" s="3">
        <v>0</v>
      </c>
      <c r="D62" s="9">
        <f t="shared" si="2"/>
        <v>14.8116</v>
      </c>
    </row>
    <row r="63" spans="1:4" ht="15.6" x14ac:dyDescent="0.3">
      <c r="A63" s="2" t="s">
        <v>60</v>
      </c>
      <c r="B63" s="3">
        <v>4.7160000000000002</v>
      </c>
      <c r="C63" s="3">
        <v>5.4011878004999998</v>
      </c>
      <c r="D63" s="9">
        <f t="shared" si="2"/>
        <v>10.1171878005</v>
      </c>
    </row>
    <row r="64" spans="1:4" ht="15.6" x14ac:dyDescent="0.3">
      <c r="A64" s="2" t="s">
        <v>61</v>
      </c>
      <c r="B64" s="3">
        <v>191.85</v>
      </c>
      <c r="C64" s="3">
        <v>0</v>
      </c>
      <c r="D64" s="9">
        <f t="shared" si="2"/>
        <v>191.85</v>
      </c>
    </row>
    <row r="65" spans="1:4" ht="15.6" x14ac:dyDescent="0.3">
      <c r="A65" s="2" t="s">
        <v>102</v>
      </c>
      <c r="B65" s="3">
        <v>740.03</v>
      </c>
      <c r="C65" s="3">
        <v>545.63</v>
      </c>
      <c r="D65" s="9">
        <f>B65+C65</f>
        <v>1285.6599999999999</v>
      </c>
    </row>
    <row r="66" spans="1:4" ht="15.6" x14ac:dyDescent="0.3">
      <c r="A66" s="8" t="s">
        <v>100</v>
      </c>
      <c r="B66" s="3">
        <v>7.9809999999999999</v>
      </c>
      <c r="C66" s="3">
        <v>391.29</v>
      </c>
      <c r="D66" s="9">
        <f t="shared" si="2"/>
        <v>399.27100000000002</v>
      </c>
    </row>
    <row r="67" spans="1:4" ht="15.6" x14ac:dyDescent="0.3">
      <c r="A67" s="2" t="s">
        <v>62</v>
      </c>
      <c r="B67" s="3">
        <v>15.61</v>
      </c>
      <c r="C67" s="3">
        <v>0</v>
      </c>
      <c r="D67" s="9">
        <f t="shared" si="2"/>
        <v>15.61</v>
      </c>
    </row>
    <row r="68" spans="1:4" ht="15.6" x14ac:dyDescent="0.3">
      <c r="A68" s="2" t="s">
        <v>63</v>
      </c>
      <c r="B68" s="3">
        <v>3.9780000000000002</v>
      </c>
      <c r="C68" s="3">
        <v>0</v>
      </c>
      <c r="D68" s="9">
        <f t="shared" si="2"/>
        <v>3.9780000000000002</v>
      </c>
    </row>
    <row r="69" spans="1:4" ht="15.6" x14ac:dyDescent="0.3">
      <c r="A69" s="2" t="s">
        <v>64</v>
      </c>
      <c r="B69" s="3">
        <v>0.314</v>
      </c>
      <c r="C69" s="3">
        <v>2.2652835499999999E-2</v>
      </c>
      <c r="D69" s="9">
        <f t="shared" si="2"/>
        <v>0.33665283550000002</v>
      </c>
    </row>
    <row r="70" spans="1:4" ht="15.6" x14ac:dyDescent="0.3">
      <c r="A70" s="2" t="s">
        <v>65</v>
      </c>
      <c r="B70" s="3">
        <v>89.06</v>
      </c>
      <c r="C70" s="3">
        <v>0.32272679881205457</v>
      </c>
      <c r="D70" s="9">
        <f t="shared" si="2"/>
        <v>89.382726798812058</v>
      </c>
    </row>
    <row r="71" spans="1:4" ht="15.6" x14ac:dyDescent="0.3">
      <c r="A71" s="8" t="s">
        <v>98</v>
      </c>
      <c r="B71" s="3">
        <v>229.06</v>
      </c>
      <c r="C71" s="3">
        <v>0</v>
      </c>
      <c r="D71" s="9">
        <f t="shared" si="2"/>
        <v>229.06</v>
      </c>
    </row>
    <row r="72" spans="1:4" ht="15.6" x14ac:dyDescent="0.3">
      <c r="A72" s="2" t="s">
        <v>66</v>
      </c>
      <c r="B72" s="3">
        <v>70.27</v>
      </c>
      <c r="C72" s="3">
        <v>1.39</v>
      </c>
      <c r="D72" s="9">
        <f t="shared" si="2"/>
        <v>71.66</v>
      </c>
    </row>
    <row r="73" spans="1:4" ht="15.6" x14ac:dyDescent="0.3">
      <c r="A73" s="2" t="s">
        <v>67</v>
      </c>
      <c r="B73" s="3">
        <v>16.788</v>
      </c>
      <c r="C73" s="3">
        <v>0</v>
      </c>
      <c r="D73" s="9">
        <f t="shared" si="2"/>
        <v>16.788</v>
      </c>
    </row>
    <row r="74" spans="1:4" ht="15.6" x14ac:dyDescent="0.3">
      <c r="A74" s="2" t="s">
        <v>68</v>
      </c>
      <c r="B74" s="3">
        <v>802.35300000000007</v>
      </c>
      <c r="C74" s="3">
        <v>641.95000000000005</v>
      </c>
      <c r="D74" s="9">
        <f t="shared" si="2"/>
        <v>1444.3030000000001</v>
      </c>
    </row>
    <row r="75" spans="1:4" ht="15.6" x14ac:dyDescent="0.3">
      <c r="A75" s="2" t="s">
        <v>69</v>
      </c>
      <c r="B75" s="3">
        <v>0.55900000000000005</v>
      </c>
      <c r="C75" s="3">
        <v>0</v>
      </c>
      <c r="D75" s="9">
        <f t="shared" si="2"/>
        <v>0.55900000000000005</v>
      </c>
    </row>
    <row r="76" spans="1:4" ht="15.6" x14ac:dyDescent="0.3">
      <c r="A76" s="2" t="s">
        <v>70</v>
      </c>
      <c r="B76" s="3">
        <v>67.331800000000001</v>
      </c>
      <c r="C76" s="3">
        <v>0</v>
      </c>
      <c r="D76" s="9">
        <f t="shared" si="2"/>
        <v>67.331800000000001</v>
      </c>
    </row>
    <row r="77" spans="1:4" ht="15.6" x14ac:dyDescent="0.3">
      <c r="A77" s="2" t="s">
        <v>71</v>
      </c>
      <c r="B77" s="3">
        <v>320.22999999999996</v>
      </c>
      <c r="C77" s="3">
        <v>0</v>
      </c>
      <c r="D77" s="9">
        <f t="shared" si="2"/>
        <v>320.22999999999996</v>
      </c>
    </row>
    <row r="78" spans="1:4" ht="15.6" x14ac:dyDescent="0.3">
      <c r="A78" s="2" t="s">
        <v>72</v>
      </c>
      <c r="B78" s="3">
        <v>450.05099999999999</v>
      </c>
      <c r="C78" s="3">
        <v>0</v>
      </c>
      <c r="D78" s="9">
        <f t="shared" si="2"/>
        <v>450.05099999999999</v>
      </c>
    </row>
    <row r="79" spans="1:4" ht="15.6" x14ac:dyDescent="0.3">
      <c r="A79" s="4" t="s">
        <v>73</v>
      </c>
      <c r="B79" s="3">
        <v>0</v>
      </c>
      <c r="C79" s="3">
        <v>7.29</v>
      </c>
      <c r="D79" s="9">
        <f t="shared" si="2"/>
        <v>7.29</v>
      </c>
    </row>
    <row r="80" spans="1:4" ht="15.6" x14ac:dyDescent="0.3">
      <c r="A80" s="2" t="s">
        <v>74</v>
      </c>
      <c r="B80" s="3">
        <v>1.1299999999999999</v>
      </c>
      <c r="C80" s="3">
        <v>0</v>
      </c>
      <c r="D80" s="9">
        <f t="shared" si="2"/>
        <v>1.1299999999999999</v>
      </c>
    </row>
    <row r="81" spans="1:4" ht="15.6" x14ac:dyDescent="0.3">
      <c r="A81" s="2" t="s">
        <v>75</v>
      </c>
      <c r="B81" s="3">
        <v>3.72</v>
      </c>
      <c r="C81" s="3">
        <v>0</v>
      </c>
      <c r="D81" s="9">
        <f t="shared" si="2"/>
        <v>3.72</v>
      </c>
    </row>
    <row r="82" spans="1:4" ht="15.6" x14ac:dyDescent="0.3">
      <c r="A82" s="2" t="s">
        <v>76</v>
      </c>
      <c r="B82" s="3">
        <v>1.0999999999999999E-2</v>
      </c>
      <c r="C82" s="3">
        <v>0</v>
      </c>
      <c r="D82" s="9">
        <f t="shared" si="2"/>
        <v>1.0999999999999999E-2</v>
      </c>
    </row>
    <row r="83" spans="1:4" ht="15.6" x14ac:dyDescent="0.3">
      <c r="A83" s="2" t="s">
        <v>77</v>
      </c>
      <c r="B83" s="3">
        <v>530.1</v>
      </c>
      <c r="C83" s="3">
        <v>99.86099999999999</v>
      </c>
      <c r="D83" s="9">
        <f t="shared" si="2"/>
        <v>629.96100000000001</v>
      </c>
    </row>
    <row r="84" spans="1:4" ht="15.6" x14ac:dyDescent="0.3">
      <c r="A84" s="2" t="s">
        <v>78</v>
      </c>
      <c r="B84" s="3">
        <v>10.975</v>
      </c>
      <c r="C84" s="3">
        <v>112.28999999999999</v>
      </c>
      <c r="D84" s="9">
        <f t="shared" si="2"/>
        <v>123.26499999999999</v>
      </c>
    </row>
    <row r="85" spans="1:4" ht="15.6" x14ac:dyDescent="0.3">
      <c r="A85" s="2" t="s">
        <v>79</v>
      </c>
      <c r="B85" s="3">
        <v>16.66</v>
      </c>
      <c r="C85" s="3">
        <v>2</v>
      </c>
      <c r="D85" s="9">
        <f t="shared" si="2"/>
        <v>18.66</v>
      </c>
    </row>
    <row r="86" spans="1:4" ht="15.6" x14ac:dyDescent="0.3">
      <c r="A86" s="2" t="s">
        <v>80</v>
      </c>
      <c r="B86" s="3">
        <v>1.1400000000000001</v>
      </c>
      <c r="C86" s="3">
        <v>69.22</v>
      </c>
      <c r="D86" s="9">
        <f t="shared" si="2"/>
        <v>70.36</v>
      </c>
    </row>
    <row r="87" spans="1:4" ht="15.6" x14ac:dyDescent="0.3">
      <c r="A87" s="2" t="s">
        <v>81</v>
      </c>
      <c r="B87" s="3">
        <v>9.5139999999999993</v>
      </c>
      <c r="C87" s="3">
        <v>337.19</v>
      </c>
      <c r="D87" s="9">
        <f t="shared" si="2"/>
        <v>346.70400000000001</v>
      </c>
    </row>
    <row r="88" spans="1:4" ht="15.6" x14ac:dyDescent="0.3">
      <c r="A88" s="2" t="s">
        <v>82</v>
      </c>
      <c r="B88" s="3">
        <v>153.69499999999999</v>
      </c>
      <c r="C88" s="3">
        <v>0</v>
      </c>
      <c r="D88" s="9">
        <f t="shared" si="2"/>
        <v>153.69499999999999</v>
      </c>
    </row>
    <row r="89" spans="1:4" ht="15.6" x14ac:dyDescent="0.3">
      <c r="A89" s="2" t="s">
        <v>83</v>
      </c>
      <c r="B89" s="3">
        <v>37.78</v>
      </c>
      <c r="C89" s="3">
        <v>0</v>
      </c>
      <c r="D89" s="9">
        <f t="shared" si="2"/>
        <v>37.78</v>
      </c>
    </row>
    <row r="90" spans="1:4" ht="15.6" x14ac:dyDescent="0.3">
      <c r="A90" s="2" t="s">
        <v>84</v>
      </c>
      <c r="B90" s="3">
        <v>11.401999999999999</v>
      </c>
      <c r="C90" s="3">
        <v>0</v>
      </c>
      <c r="D90" s="9">
        <f t="shared" si="2"/>
        <v>11.401999999999999</v>
      </c>
    </row>
    <row r="91" spans="1:4" ht="15.6" x14ac:dyDescent="0.3">
      <c r="A91" s="2" t="s">
        <v>85</v>
      </c>
      <c r="B91" s="3">
        <v>19.9999</v>
      </c>
      <c r="C91" s="3">
        <v>0</v>
      </c>
      <c r="D91" s="9">
        <f t="shared" si="2"/>
        <v>19.9999</v>
      </c>
    </row>
    <row r="92" spans="1:4" ht="15.6" x14ac:dyDescent="0.3">
      <c r="A92" s="2" t="s">
        <v>86</v>
      </c>
      <c r="B92" s="3">
        <v>86.89</v>
      </c>
      <c r="C92" s="3">
        <v>0</v>
      </c>
      <c r="D92" s="9">
        <f t="shared" si="2"/>
        <v>86.89</v>
      </c>
    </row>
    <row r="93" spans="1:4" ht="15.6" x14ac:dyDescent="0.3">
      <c r="A93" s="2" t="s">
        <v>87</v>
      </c>
      <c r="B93" s="3">
        <v>40</v>
      </c>
      <c r="C93" s="3">
        <v>0</v>
      </c>
      <c r="D93" s="9">
        <f t="shared" si="2"/>
        <v>40</v>
      </c>
    </row>
    <row r="94" spans="1:4" ht="15.6" x14ac:dyDescent="0.3">
      <c r="A94" s="2" t="s">
        <v>88</v>
      </c>
      <c r="B94" s="3">
        <v>1.2699</v>
      </c>
      <c r="C94" s="3">
        <v>0</v>
      </c>
      <c r="D94" s="9">
        <f t="shared" si="2"/>
        <v>1.2699</v>
      </c>
    </row>
    <row r="95" spans="1:4" ht="15.6" x14ac:dyDescent="0.3">
      <c r="A95" s="2" t="s">
        <v>89</v>
      </c>
      <c r="B95" s="3">
        <v>1087.6599999999999</v>
      </c>
      <c r="C95" s="3">
        <v>0</v>
      </c>
      <c r="D95" s="9">
        <f t="shared" si="2"/>
        <v>1087.6599999999999</v>
      </c>
    </row>
    <row r="96" spans="1:4" ht="15.6" x14ac:dyDescent="0.3">
      <c r="A96" s="2" t="s">
        <v>90</v>
      </c>
      <c r="B96" s="3">
        <v>836.29099999999994</v>
      </c>
      <c r="C96" s="3">
        <v>112.89</v>
      </c>
      <c r="D96" s="9">
        <f t="shared" si="2"/>
        <v>949.18099999999993</v>
      </c>
    </row>
    <row r="97" spans="1:4" ht="15.6" x14ac:dyDescent="0.3">
      <c r="A97" s="2" t="s">
        <v>91</v>
      </c>
      <c r="B97" s="3">
        <v>3.6230000000000002</v>
      </c>
      <c r="C97" s="3">
        <v>0</v>
      </c>
      <c r="D97" s="9">
        <f t="shared" si="2"/>
        <v>3.6230000000000002</v>
      </c>
    </row>
    <row r="98" spans="1:4" ht="15.6" x14ac:dyDescent="0.3">
      <c r="A98" s="2" t="s">
        <v>92</v>
      </c>
      <c r="B98" s="3">
        <v>0.53</v>
      </c>
      <c r="C98" s="3">
        <v>0</v>
      </c>
      <c r="D98" s="9">
        <f t="shared" si="2"/>
        <v>0.53</v>
      </c>
    </row>
    <row r="99" spans="1:4" ht="15.6" x14ac:dyDescent="0.3">
      <c r="A99" s="2" t="s">
        <v>93</v>
      </c>
      <c r="B99" s="3">
        <v>1183.768</v>
      </c>
      <c r="C99" s="3">
        <v>0</v>
      </c>
      <c r="D99" s="9">
        <f t="shared" si="2"/>
        <v>1183.768</v>
      </c>
    </row>
    <row r="100" spans="1:4" ht="15.6" x14ac:dyDescent="0.3">
      <c r="A100" s="2" t="s">
        <v>94</v>
      </c>
      <c r="B100" s="3">
        <v>57.089999999999996</v>
      </c>
      <c r="C100" s="3">
        <v>3.1294526939999998</v>
      </c>
      <c r="D100" s="9">
        <f t="shared" si="2"/>
        <v>60.219452693999997</v>
      </c>
    </row>
    <row r="101" spans="1:4" ht="15.6" x14ac:dyDescent="0.3">
      <c r="A101" s="8" t="s">
        <v>99</v>
      </c>
      <c r="B101" s="3">
        <v>82.42</v>
      </c>
      <c r="C101" s="3">
        <v>0</v>
      </c>
      <c r="D101" s="9">
        <f t="shared" si="2"/>
        <v>82.42</v>
      </c>
    </row>
    <row r="102" spans="1:4" ht="15.6" x14ac:dyDescent="0.3">
      <c r="A102" s="2" t="s">
        <v>95</v>
      </c>
      <c r="B102" s="3">
        <v>124.6357</v>
      </c>
      <c r="C102" s="3">
        <v>85.02</v>
      </c>
      <c r="D102" s="9">
        <f t="shared" si="2"/>
        <v>209.6557</v>
      </c>
    </row>
    <row r="103" spans="1:4" ht="15.6" x14ac:dyDescent="0.3">
      <c r="A103" s="6" t="s">
        <v>96</v>
      </c>
      <c r="B103" s="7">
        <f>SUM(B5:B102)</f>
        <v>26478.43329999999</v>
      </c>
      <c r="C103" s="7">
        <f>SUM(C5:C102)</f>
        <v>17109.4163996717</v>
      </c>
      <c r="D103" s="7">
        <f>SUM(D5:D102)</f>
        <v>43587.849699671715</v>
      </c>
    </row>
    <row r="106" spans="1:4" x14ac:dyDescent="0.3">
      <c r="B106" s="5"/>
      <c r="C106" s="5"/>
      <c r="D106" s="5"/>
    </row>
    <row r="107" spans="1:4" x14ac:dyDescent="0.3">
      <c r="A107" s="10" t="s">
        <v>103</v>
      </c>
      <c r="C107" s="5"/>
    </row>
    <row r="110" spans="1:4" x14ac:dyDescent="0.3">
      <c r="B110" s="5"/>
    </row>
    <row r="113" spans="2:2" x14ac:dyDescent="0.3">
      <c r="B113" s="5"/>
    </row>
  </sheetData>
  <mergeCells count="1">
    <mergeCell ref="A1:D1"/>
  </mergeCells>
  <printOptions horizontalCentered="1"/>
  <pageMargins left="0" right="0" top="0.39370078740157483" bottom="0.39370078740157483" header="0.31496062992125984" footer="0.31496062992125984"/>
  <pageSetup paperSize="9" scale="7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1'!Impression_des_titres</vt:lpstr>
    </vt:vector>
  </TitlesOfParts>
  <Company>DG Tresor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mguerin</dc:creator>
  <cp:lastModifiedBy>HENRY Anne-Marie</cp:lastModifiedBy>
  <cp:lastPrinted>2018-11-21T13:49:05Z</cp:lastPrinted>
  <dcterms:created xsi:type="dcterms:W3CDTF">2012-12-19T15:40:22Z</dcterms:created>
  <dcterms:modified xsi:type="dcterms:W3CDTF">2018-11-21T13:54:48Z</dcterms:modified>
</cp:coreProperties>
</file>